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9320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<sst xmlns="http://schemas.openxmlformats.org/spreadsheetml/2006/main" count="111" uniqueCount="62">
  <si>
    <t>Інформація ДП "Укрмедпостач" МОЗ України про стан розвезення товару до лікувальних закладів  відповідно до наказів МОЗ України</t>
  </si>
  <si>
    <t>за період з 05.12.2016 по 09.12.2016</t>
  </si>
  <si>
    <t>програма</t>
  </si>
  <si>
    <t>дитяча онкологія</t>
  </si>
  <si>
    <t>гепатит С</t>
  </si>
  <si>
    <t>доросла онкологія</t>
  </si>
  <si>
    <t>онкогематологія</t>
  </si>
  <si>
    <t>туберкульоз</t>
  </si>
  <si>
    <t>наказ МОЗ про розподіл</t>
  </si>
  <si>
    <t>1262 від 21.11.2016</t>
  </si>
  <si>
    <t>1261 від 21.11.2016</t>
  </si>
  <si>
    <t>1306 від 05.12.16</t>
  </si>
  <si>
    <t>1307 від 05.12.2016</t>
  </si>
  <si>
    <t>1280  від 24.11.2016</t>
  </si>
  <si>
    <t>№ п/п</t>
  </si>
  <si>
    <t>Адміністративно-територіальні одиниці</t>
  </si>
  <si>
    <t>Склади отримувачів лікарських засобів
(закладів охорони здоров"я)</t>
  </si>
  <si>
    <r>
      <t xml:space="preserve">Коломіцин ін'єкція, </t>
    </r>
    <r>
      <rPr>
        <sz val="14"/>
        <rFont val="Times New Roman"/>
        <family val="1"/>
      </rPr>
      <t>порошок для розчину для ін'єкцій, інфузій або інгаляцій по 2000000 МО у флаконах по 10 з порошком в картонній упаковці, Пен Фармасьютікал Сервісез Лімітед, Велика Британія</t>
    </r>
  </si>
  <si>
    <r>
      <t>КОПЕГУС</t>
    </r>
    <r>
      <rPr>
        <sz val="14"/>
        <rFont val="Times New Roman"/>
        <family val="1"/>
      </rPr>
      <t>, таблетки вкриті плівковою оболонкою, по 200 мг №168 у флаконі, по 1 флакону в картонній коробці, ТОВ «ЛЮМ’ЄР ФАРМА», пр-т Московський, 13, м.Київ, Україна    22</t>
    </r>
  </si>
  <si>
    <r>
      <t xml:space="preserve">ВІНКРИСТИН-ТЕВА, </t>
    </r>
    <r>
      <rPr>
        <sz val="14"/>
        <rFont val="Times New Roman"/>
        <family val="1"/>
      </rPr>
      <t>розчин для ін'єкцій, 1 мг/мл, по 1мл, у флаконі з маркуванням російською мовою; по 1 флакону в картонній коробці з маркуванням українською та російською мовами, Фармахемі Б.В.  вул. Свенсвег 5, 2031 GA Харлем, Нідерланди</t>
    </r>
  </si>
  <si>
    <r>
      <t xml:space="preserve">ДОКСОРУБІЦИН-ТЕВА,  </t>
    </r>
    <r>
      <rPr>
        <sz val="14"/>
        <rFont val="Times New Roman"/>
        <family val="1"/>
      </rPr>
      <t>концентрат для розчину для інфузій, 2 мг/мл, по 25 мл (50мг) у флаконі; по 1 флакону у коробці з маркуванням українською та російською мовами, Фармахемі Б.В.  вул. Свенсвег 5, 2031 GA Харлем, Нідерланди</t>
    </r>
  </si>
  <si>
    <r>
      <t xml:space="preserve">ПАКЛІТАКСЕЛ-МБ, </t>
    </r>
    <r>
      <rPr>
        <sz val="14"/>
        <rFont val="Times New Roman"/>
        <family val="1"/>
      </rPr>
      <t xml:space="preserve">концентрат для розчину для інфузій по 6 мг/мл, по 16,7 мл у флаконах № 5, БАЙОЛІЗ ФАРМА КОРПОРЕЙШН, Канада       </t>
    </r>
  </si>
  <si>
    <r>
      <t xml:space="preserve">ГІКАМТИН™, </t>
    </r>
    <r>
      <rPr>
        <sz val="14"/>
        <rFont val="Times New Roman"/>
        <family val="1"/>
      </rPr>
      <t xml:space="preserve">ліофілізат для розчину для інфузій по 4 мг, 1 флакон з ліофілізатом у картонній коробці з маркуванням українською мовою, GlaxoSmithKline Manufacturing S.p.A., Italy </t>
    </r>
  </si>
  <si>
    <r>
      <t>ТРАСТУМАБ</t>
    </r>
    <r>
      <rPr>
        <sz val="14"/>
        <rFont val="Times New Roman"/>
        <family val="1"/>
      </rPr>
      <t xml:space="preserve">,  порошок ліофілізований для приготування концентрату  для інфузій  по 150 мг у флаконах №1 in bulk,  Ф.Хоффман-Ля Рош Лтд, Швейцарія; Рош Діагностікс ГмбХ, Німеччина для Ф.Хоффман-Ля Рош Лтд, Швейцарія)                         </t>
    </r>
  </si>
  <si>
    <r>
      <t xml:space="preserve"> Бікалутамід-Тева, </t>
    </r>
    <r>
      <rPr>
        <sz val="14"/>
        <rFont val="Times New Roman"/>
        <family val="1"/>
      </rPr>
      <t>таблетки, вкриті плівковою оболонкою, по 50 мг, Тева Фармацевтікал Індастріз Лтд., Ізраїль</t>
    </r>
  </si>
  <si>
    <r>
      <t xml:space="preserve"> Бікалутамід-Тева, </t>
    </r>
    <r>
      <rPr>
        <sz val="14"/>
        <rFont val="Times New Roman"/>
        <family val="1"/>
      </rPr>
      <t>таблетки, вкриті плівковою оболонкою, по 150 мг, Тева Фармацевтікал Індастріз Лтд., Ізраїль</t>
    </r>
  </si>
  <si>
    <r>
      <t>МЕДАКСА, п</t>
    </r>
    <r>
      <rPr>
        <sz val="14"/>
        <rFont val="Times New Roman"/>
        <family val="1"/>
      </rPr>
      <t xml:space="preserve">орошок ліофілізований для приготування розчину для інфузій (5 мг/мл) по 50 мг у флаконах № 1, Медак Гезельшафт фюр клініше Шпеціальпрепарате мбХ (виробник, що відповідає за випуск серії, вторинне пакування, маркування, контроль/випробування серій), Німеччина. Онкотек Фарма Продакшн ГмбХ (виробник, що відповідає за випуск форми in bulk, первинне пакування, контроль/випробування серій), Німеччина                         </t>
    </r>
  </si>
  <si>
    <r>
      <t>ДОЦЕТАКСЕЛ-ВІСТА</t>
    </r>
    <r>
      <rPr>
        <sz val="14"/>
        <rFont val="Times New Roman"/>
        <family val="1"/>
      </rPr>
      <t xml:space="preserve">, концентрат для розчину для інфузій, 140мг № 1,  Актавіс Італія С.п.А., Італія </t>
    </r>
  </si>
  <si>
    <r>
      <t xml:space="preserve">НАВІРЕЛ, </t>
    </r>
    <r>
      <rPr>
        <sz val="14"/>
        <rFont val="Times New Roman"/>
        <family val="1"/>
      </rPr>
      <t>концентрат для приготування інфузійного розчину, 10 мг\мл, 5 мл (50 мг), у флаконі, №1, Медак Гезельшафт фюр клініше, Німеччина</t>
    </r>
  </si>
  <si>
    <r>
      <t>ДАКАРБАЗИН МЕДАК, п</t>
    </r>
    <r>
      <rPr>
        <sz val="14"/>
        <rFont val="Times New Roman"/>
        <family val="1"/>
      </rPr>
      <t xml:space="preserve">орошок для приготування розчину для ін'єкцій або інфузій по 200 мг у флаконах № 10,  Медак Гезельшафт фюр клініше, Німеччина                                                                                                                    </t>
    </r>
  </si>
  <si>
    <r>
      <t>ДАКАРБАЗИН МЕДАК, п</t>
    </r>
    <r>
      <rPr>
        <sz val="14"/>
        <rFont val="Times New Roman"/>
        <family val="1"/>
      </rPr>
      <t>орошок для приготування розчину для ін'єкцій або інфузій по 200 мг у флаконах № 10, Медак Гезельшафт фюр клініше, Німеччина</t>
    </r>
  </si>
  <si>
    <r>
      <t xml:space="preserve">Третиноїн, </t>
    </r>
    <r>
      <rPr>
        <sz val="14"/>
        <rFont val="Times New Roman"/>
        <family val="1"/>
      </rPr>
      <t xml:space="preserve">капсули по 10 мг, каталент Німеччина Ебербах ГмбХ, Німеччина, Ф. Хоффман-Ля Рош Лтд, Швейцарія </t>
    </r>
  </si>
  <si>
    <r>
      <t>Мірин® 100</t>
    </r>
    <r>
      <rPr>
        <sz val="14"/>
        <rFont val="Times New Roman"/>
        <family val="1"/>
      </rPr>
      <t xml:space="preserve">, таблетки, вкриті оболонкою, по 100 мг, по 10 таблеток у блістері, по 3 блістери в коробці, Ліпомед АГ, Швейцарія                       </t>
    </r>
  </si>
  <si>
    <r>
      <t>МЕТОТРЕКСАТ-ТЕВА</t>
    </r>
    <r>
      <rPr>
        <sz val="14"/>
        <rFont val="Times New Roman"/>
        <family val="1"/>
      </rPr>
      <t xml:space="preserve">, розчин для ін’єкцій, 100 мг/мл, по 10мл у флаконі; по 1 флакону у коробці з маркуванням українською та російською мовами, Фармахемі Б.В. вул. Свенсвег 5, 2031 GA Харлем, Нідерланди                                       </t>
    </r>
  </si>
  <si>
    <r>
      <t>МЕТОТРЕКСАТ-ТЕВА</t>
    </r>
    <r>
      <rPr>
        <sz val="14"/>
        <rFont val="Times New Roman"/>
        <family val="1"/>
      </rPr>
      <t xml:space="preserve">, розчин для ін’єкцій, 25 мг/мл, по 2 мл у флаконі; по 1 флакону у коробці з маркуванням українською та російською мовами, Фармахемі Б.В. вул. Свенсвег 5, 2031 GA Харлем, Нідерланди                                                        </t>
    </r>
  </si>
  <si>
    <r>
      <t xml:space="preserve">ВІНКРИСТИН-ТЕВА, </t>
    </r>
    <r>
      <rPr>
        <sz val="14"/>
        <rFont val="Times New Roman"/>
        <family val="1"/>
      </rPr>
      <t>розчин для ін'єкцій, 1 мг/мл, по 1мл, у флаконі з маркуванням російською мовою; по 1 флакону в картонній коробці з маркуванням українською та російською мовами, Фармахемі Б.В.  
вул. Свенсвег 5, 2031 GA Харлем, Нідерланди</t>
    </r>
  </si>
  <si>
    <r>
      <t>ФЛУДАРАБІН- ТЕВА,</t>
    </r>
    <r>
      <rPr>
        <sz val="14"/>
        <rFont val="Times New Roman"/>
        <family val="1"/>
      </rPr>
      <t xml:space="preserve"> концентрат для розчину для ін'єкцій або інфузій, 25 мг/мл,  по 2 мл у флаконі; по 1 флакону у коробці з маркуванням українською та російською мовами, Фармахемі Б.В.  вул. Свенсвег 5, 2031 GA Харлем, Нідерланди </t>
    </r>
  </si>
  <si>
    <r>
      <t xml:space="preserve">КАНАМІЦИН </t>
    </r>
    <r>
      <rPr>
        <sz val="14"/>
        <rFont val="Times New Roman"/>
        <family val="1"/>
      </rPr>
      <t xml:space="preserve">Порошок для розчину для ін'єкцій по 1,0 г у флаконах/ВАТ «Київмедпрепарат» Вул. Саксаганського, 139 01032 Київ, Україна </t>
    </r>
  </si>
  <si>
    <t>к-сть фл.</t>
  </si>
  <si>
    <t>к-сть табл.</t>
  </si>
  <si>
    <t>к-сть капс.</t>
  </si>
  <si>
    <t>к-сть уп.</t>
  </si>
  <si>
    <t>Вінницька</t>
  </si>
  <si>
    <t>Обласний клінічний онкологічний диспансер (м.Вінниця, Хмельницьке шосе, 84)</t>
  </si>
  <si>
    <t>Обласна клінічна лікарня ім..М.І.Пирогова (21018 м.Вінниця вул.Пирогова, 46 )</t>
  </si>
  <si>
    <t>Вінницьке обласне спеціалізоване територіальне медичне об"єднання "Фтизіатрія" (м.Вінниця, 7км Гніванського шосе )</t>
  </si>
  <si>
    <t>Житомирська</t>
  </si>
  <si>
    <t>КУ «Обласна база спеціального медичного постачання» Житомирської обласної ради  (м.Житомир, вул. Комерційна,2)</t>
  </si>
  <si>
    <t xml:space="preserve">Київська </t>
  </si>
  <si>
    <t>КЗ КОР «Київський обласний онкологічний диспансер» (м.Київ, вул Багговутівська, 1-а)</t>
  </si>
  <si>
    <t>Київська обласна клінічна лікарня (м.Київ вул.Багговутівська, 1)</t>
  </si>
  <si>
    <t xml:space="preserve">Сумська </t>
  </si>
  <si>
    <t>ОКЗ «Сумський обласний клінічний онкологічний диспансер» (м.Суми, вул.Привокзальна, 31)</t>
  </si>
  <si>
    <t>КУ "Сумська обласна клінічна лікарня" (м. Суми, вул. Троїцька, 48)</t>
  </si>
  <si>
    <t>КЗ "Сумський обласний клінічний протитуберкульозний диспансер" (м. Суми, вул. Перекопська, 15)</t>
  </si>
  <si>
    <t>Київська міська клінічна лікарня № 5 (м.Київ, вул.Відпочинку, 11)</t>
  </si>
  <si>
    <t>Місто Київ</t>
  </si>
  <si>
    <t>Київський міський клінічний онкологічний центр (м.Київ, вул.Верховинна, 69 )</t>
  </si>
  <si>
    <t>НДСЛ Охматдит МОЗ України</t>
  </si>
  <si>
    <t>НДСЛ Охматдит МОЗ України (для Донецької області)</t>
  </si>
  <si>
    <t>Національний інститут раку МОЗ України</t>
  </si>
  <si>
    <t>Всього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</si>
</sst>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b/>
      <sz val="18"/>
      <name val="Times New Roman"/>
      <family val="1"/>
    </font>
    <font>
      <sz val="10"/>
      <name val="Helv"/>
      <family val="0"/>
    </font>
    <font>
      <sz val="14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18" applyFont="1" applyFill="1" applyBorder="1" applyAlignment="1">
      <alignment horizontal="left" vertical="center" wrapText="1"/>
      <protection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</cellXfs>
  <cellStyles count="8">
    <cellStyle name="Normal" xfId="0"/>
    <cellStyle name="Currency" xfId="15"/>
    <cellStyle name="Currency [0]" xfId="16"/>
    <cellStyle name="Обычный_додаток до наказу_ Онко лики_3_2009" xfId="17"/>
    <cellStyle name="Обычный_ОДЕРЖУВАЧИ СНІД 21 05 1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0" zoomScaleNormal="70" workbookViewId="0" topLeftCell="A1">
      <selection activeCell="D10" sqref="D10"/>
    </sheetView>
  </sheetViews>
  <sheetFormatPr defaultColWidth="9.00390625" defaultRowHeight="12.75"/>
  <cols>
    <col min="1" max="1" width="5.375" style="1" customWidth="1"/>
    <col min="2" max="2" width="24.25390625" style="2" customWidth="1"/>
    <col min="3" max="3" width="62.00390625" style="2" customWidth="1"/>
    <col min="4" max="5" width="41.625" style="1" customWidth="1"/>
    <col min="6" max="16" width="41.625" style="3" customWidth="1"/>
    <col min="17" max="24" width="41.625" style="1" customWidth="1"/>
    <col min="25" max="28" width="34.25390625" style="1" customWidth="1"/>
    <col min="29" max="16384" width="9.125" style="1" customWidth="1"/>
  </cols>
  <sheetData>
    <row r="1" spans="1:16" ht="22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</row>
    <row r="2" spans="1:16" ht="22.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1"/>
      <c r="L2" s="1"/>
      <c r="M2" s="1"/>
      <c r="N2" s="1"/>
      <c r="O2" s="1"/>
      <c r="P2" s="1"/>
    </row>
    <row r="4" spans="1:24" ht="18.75">
      <c r="A4" s="4"/>
      <c r="B4" s="5"/>
      <c r="C4" s="6" t="s">
        <v>2</v>
      </c>
      <c r="D4" s="7" t="s">
        <v>3</v>
      </c>
      <c r="E4" s="7" t="s">
        <v>4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6</v>
      </c>
      <c r="R4" s="7" t="s">
        <v>6</v>
      </c>
      <c r="S4" s="7" t="s">
        <v>6</v>
      </c>
      <c r="T4" s="7" t="s">
        <v>6</v>
      </c>
      <c r="U4" s="7" t="s">
        <v>6</v>
      </c>
      <c r="V4" s="7" t="s">
        <v>6</v>
      </c>
      <c r="W4" s="7" t="s">
        <v>6</v>
      </c>
      <c r="X4" s="7" t="s">
        <v>7</v>
      </c>
    </row>
    <row r="5" spans="1:24" ht="19.5" customHeight="1">
      <c r="A5" s="4"/>
      <c r="B5" s="5"/>
      <c r="C5" s="6" t="s">
        <v>8</v>
      </c>
      <c r="D5" s="8" t="s">
        <v>9</v>
      </c>
      <c r="E5" s="8" t="s">
        <v>10</v>
      </c>
      <c r="F5" s="7" t="s">
        <v>11</v>
      </c>
      <c r="G5" s="7" t="s">
        <v>11</v>
      </c>
      <c r="H5" s="7" t="s">
        <v>11</v>
      </c>
      <c r="I5" s="7" t="s">
        <v>11</v>
      </c>
      <c r="J5" s="7" t="s">
        <v>11</v>
      </c>
      <c r="K5" s="7" t="s">
        <v>11</v>
      </c>
      <c r="L5" s="7" t="s">
        <v>11</v>
      </c>
      <c r="M5" s="7" t="s">
        <v>11</v>
      </c>
      <c r="N5" s="7" t="s">
        <v>11</v>
      </c>
      <c r="O5" s="7" t="s">
        <v>11</v>
      </c>
      <c r="P5" s="7" t="s">
        <v>11</v>
      </c>
      <c r="Q5" s="9" t="s">
        <v>12</v>
      </c>
      <c r="R5" s="9" t="s">
        <v>12</v>
      </c>
      <c r="S5" s="9" t="s">
        <v>12</v>
      </c>
      <c r="T5" s="9" t="s">
        <v>12</v>
      </c>
      <c r="U5" s="9" t="s">
        <v>12</v>
      </c>
      <c r="V5" s="9" t="s">
        <v>12</v>
      </c>
      <c r="W5" s="9" t="s">
        <v>12</v>
      </c>
      <c r="X5" s="10" t="s">
        <v>13</v>
      </c>
    </row>
    <row r="6" spans="1:24" ht="167.25" customHeight="1">
      <c r="A6" s="31" t="s">
        <v>14</v>
      </c>
      <c r="B6" s="32" t="s">
        <v>15</v>
      </c>
      <c r="C6" s="33" t="s">
        <v>16</v>
      </c>
      <c r="D6" s="11" t="s">
        <v>17</v>
      </c>
      <c r="E6" s="12" t="s">
        <v>18</v>
      </c>
      <c r="F6" s="11" t="s">
        <v>19</v>
      </c>
      <c r="G6" s="11" t="s">
        <v>20</v>
      </c>
      <c r="H6" s="12" t="s">
        <v>21</v>
      </c>
      <c r="I6" s="11" t="s">
        <v>22</v>
      </c>
      <c r="J6" s="12" t="s">
        <v>23</v>
      </c>
      <c r="K6" s="11" t="s">
        <v>24</v>
      </c>
      <c r="L6" s="11" t="s">
        <v>25</v>
      </c>
      <c r="M6" s="12" t="s">
        <v>26</v>
      </c>
      <c r="N6" s="11" t="s">
        <v>27</v>
      </c>
      <c r="O6" s="13" t="s">
        <v>28</v>
      </c>
      <c r="P6" s="13" t="s">
        <v>29</v>
      </c>
      <c r="Q6" s="11" t="s">
        <v>30</v>
      </c>
      <c r="R6" s="11" t="s">
        <v>31</v>
      </c>
      <c r="S6" s="12" t="s">
        <v>32</v>
      </c>
      <c r="T6" s="12" t="s">
        <v>33</v>
      </c>
      <c r="U6" s="12" t="s">
        <v>34</v>
      </c>
      <c r="V6" s="11" t="s">
        <v>35</v>
      </c>
      <c r="W6" s="11" t="s">
        <v>36</v>
      </c>
      <c r="X6" s="11" t="s">
        <v>37</v>
      </c>
    </row>
    <row r="7" spans="1:24" ht="32.25" customHeight="1">
      <c r="A7" s="31"/>
      <c r="B7" s="32"/>
      <c r="C7" s="34"/>
      <c r="D7" s="10" t="s">
        <v>38</v>
      </c>
      <c r="E7" s="7" t="s">
        <v>38</v>
      </c>
      <c r="F7" s="10" t="s">
        <v>38</v>
      </c>
      <c r="G7" s="10" t="s">
        <v>38</v>
      </c>
      <c r="H7" s="10" t="s">
        <v>38</v>
      </c>
      <c r="I7" s="10" t="s">
        <v>38</v>
      </c>
      <c r="J7" s="10" t="s">
        <v>38</v>
      </c>
      <c r="K7" s="10" t="s">
        <v>39</v>
      </c>
      <c r="L7" s="10" t="s">
        <v>39</v>
      </c>
      <c r="M7" s="10" t="s">
        <v>38</v>
      </c>
      <c r="N7" s="10" t="s">
        <v>38</v>
      </c>
      <c r="O7" s="10" t="s">
        <v>38</v>
      </c>
      <c r="P7" s="10" t="s">
        <v>38</v>
      </c>
      <c r="Q7" s="10" t="s">
        <v>38</v>
      </c>
      <c r="R7" s="10" t="s">
        <v>40</v>
      </c>
      <c r="S7" s="10" t="s">
        <v>39</v>
      </c>
      <c r="T7" s="10" t="s">
        <v>41</v>
      </c>
      <c r="U7" s="10" t="s">
        <v>41</v>
      </c>
      <c r="V7" s="10" t="s">
        <v>41</v>
      </c>
      <c r="W7" s="10" t="s">
        <v>38</v>
      </c>
      <c r="X7" s="14" t="s">
        <v>38</v>
      </c>
    </row>
    <row r="8" spans="1:24" ht="60" customHeight="1">
      <c r="A8" s="7">
        <v>1</v>
      </c>
      <c r="B8" s="15" t="s">
        <v>42</v>
      </c>
      <c r="C8" s="16" t="s">
        <v>43</v>
      </c>
      <c r="D8" s="17"/>
      <c r="E8" s="17"/>
      <c r="F8" s="18">
        <v>11</v>
      </c>
      <c r="G8" s="18">
        <v>600</v>
      </c>
      <c r="H8" s="18">
        <v>1500</v>
      </c>
      <c r="I8" s="18"/>
      <c r="J8" s="18">
        <v>27</v>
      </c>
      <c r="K8" s="18">
        <v>4998</v>
      </c>
      <c r="L8" s="11">
        <v>196</v>
      </c>
      <c r="M8" s="18">
        <v>21</v>
      </c>
      <c r="N8" s="19">
        <v>16</v>
      </c>
      <c r="O8" s="18">
        <v>8</v>
      </c>
      <c r="P8" s="11">
        <v>147</v>
      </c>
      <c r="Q8" s="20"/>
      <c r="R8" s="20"/>
      <c r="S8" s="20"/>
      <c r="T8" s="20"/>
      <c r="U8" s="20"/>
      <c r="V8" s="20"/>
      <c r="W8" s="20"/>
      <c r="X8" s="20"/>
    </row>
    <row r="9" spans="1:24" ht="60" customHeight="1">
      <c r="A9" s="7"/>
      <c r="B9" s="15"/>
      <c r="C9" s="21" t="s">
        <v>44</v>
      </c>
      <c r="D9" s="17"/>
      <c r="E9" s="17"/>
      <c r="F9" s="18"/>
      <c r="G9" s="18"/>
      <c r="H9" s="18"/>
      <c r="I9" s="18"/>
      <c r="J9" s="18"/>
      <c r="K9" s="18"/>
      <c r="L9" s="11"/>
      <c r="M9" s="18"/>
      <c r="N9" s="19"/>
      <c r="O9" s="18"/>
      <c r="P9" s="11"/>
      <c r="Q9" s="11"/>
      <c r="R9" s="11"/>
      <c r="S9" s="18">
        <v>1500</v>
      </c>
      <c r="T9" s="18">
        <v>3</v>
      </c>
      <c r="U9" s="18"/>
      <c r="V9" s="18">
        <v>60</v>
      </c>
      <c r="W9" s="11">
        <v>137</v>
      </c>
      <c r="X9" s="20"/>
    </row>
    <row r="10" spans="1:24" ht="60" customHeight="1">
      <c r="A10" s="7"/>
      <c r="B10" s="15"/>
      <c r="C10" s="16" t="s">
        <v>45</v>
      </c>
      <c r="D10" s="17"/>
      <c r="E10" s="17"/>
      <c r="F10" s="18"/>
      <c r="G10" s="18"/>
      <c r="H10" s="18"/>
      <c r="I10" s="18"/>
      <c r="J10" s="18"/>
      <c r="K10" s="18"/>
      <c r="L10" s="11"/>
      <c r="M10" s="18"/>
      <c r="N10" s="19"/>
      <c r="O10" s="18"/>
      <c r="P10" s="11"/>
      <c r="Q10" s="11"/>
      <c r="R10" s="11"/>
      <c r="S10" s="18"/>
      <c r="T10" s="18"/>
      <c r="U10" s="18"/>
      <c r="V10" s="18"/>
      <c r="W10" s="11"/>
      <c r="X10" s="18">
        <v>10738</v>
      </c>
    </row>
    <row r="11" spans="1:24" ht="60" customHeight="1">
      <c r="A11" s="7">
        <v>2</v>
      </c>
      <c r="B11" s="15" t="s">
        <v>46</v>
      </c>
      <c r="C11" s="16" t="s">
        <v>47</v>
      </c>
      <c r="D11" s="17"/>
      <c r="E11" s="17"/>
      <c r="F11" s="18">
        <v>5</v>
      </c>
      <c r="G11" s="18">
        <v>2000</v>
      </c>
      <c r="H11" s="18">
        <v>100</v>
      </c>
      <c r="I11" s="18"/>
      <c r="J11" s="18">
        <v>17</v>
      </c>
      <c r="K11" s="18">
        <v>1414</v>
      </c>
      <c r="L11" s="11">
        <v>1498</v>
      </c>
      <c r="M11" s="18">
        <v>11</v>
      </c>
      <c r="N11" s="19">
        <v>1</v>
      </c>
      <c r="O11" s="18">
        <v>12</v>
      </c>
      <c r="P11" s="11">
        <v>147</v>
      </c>
      <c r="Q11" s="11">
        <v>130</v>
      </c>
      <c r="R11" s="11">
        <v>100</v>
      </c>
      <c r="S11" s="18">
        <v>500</v>
      </c>
      <c r="T11" s="18">
        <v>5</v>
      </c>
      <c r="U11" s="18">
        <v>2</v>
      </c>
      <c r="V11" s="18">
        <v>755</v>
      </c>
      <c r="W11" s="11">
        <v>66</v>
      </c>
      <c r="X11" s="18">
        <v>4152</v>
      </c>
    </row>
    <row r="12" spans="1:24" ht="60" customHeight="1">
      <c r="A12" s="7">
        <v>3</v>
      </c>
      <c r="B12" s="15" t="s">
        <v>48</v>
      </c>
      <c r="C12" s="16" t="s">
        <v>49</v>
      </c>
      <c r="D12" s="17"/>
      <c r="E12" s="17"/>
      <c r="F12" s="18">
        <v>11</v>
      </c>
      <c r="G12" s="18">
        <v>200</v>
      </c>
      <c r="H12" s="18">
        <v>400</v>
      </c>
      <c r="I12" s="18">
        <v>2</v>
      </c>
      <c r="J12" s="18">
        <v>2</v>
      </c>
      <c r="K12" s="18">
        <v>56</v>
      </c>
      <c r="L12" s="11">
        <v>4508</v>
      </c>
      <c r="M12" s="18">
        <v>14</v>
      </c>
      <c r="N12" s="19">
        <v>4</v>
      </c>
      <c r="O12" s="18">
        <v>12</v>
      </c>
      <c r="P12" s="11">
        <v>88</v>
      </c>
      <c r="Q12" s="11">
        <v>60</v>
      </c>
      <c r="R12" s="11">
        <v>400</v>
      </c>
      <c r="S12" s="18">
        <v>500</v>
      </c>
      <c r="T12" s="18">
        <v>60</v>
      </c>
      <c r="U12" s="18">
        <v>24</v>
      </c>
      <c r="V12" s="18">
        <v>29</v>
      </c>
      <c r="W12" s="11">
        <v>27</v>
      </c>
      <c r="X12" s="20"/>
    </row>
    <row r="13" spans="1:24" ht="60" customHeight="1">
      <c r="A13" s="7"/>
      <c r="B13" s="15"/>
      <c r="C13" s="22" t="s">
        <v>50</v>
      </c>
      <c r="D13" s="17"/>
      <c r="E13" s="11">
        <v>209</v>
      </c>
      <c r="F13" s="18"/>
      <c r="G13" s="18"/>
      <c r="H13" s="18"/>
      <c r="I13" s="18"/>
      <c r="J13" s="18"/>
      <c r="K13" s="18"/>
      <c r="L13" s="11"/>
      <c r="M13" s="18"/>
      <c r="N13" s="19"/>
      <c r="O13" s="18"/>
      <c r="P13" s="11"/>
      <c r="Q13" s="11"/>
      <c r="R13" s="11"/>
      <c r="S13" s="18"/>
      <c r="T13" s="18"/>
      <c r="U13" s="18"/>
      <c r="V13" s="18"/>
      <c r="W13" s="11"/>
      <c r="X13" s="20"/>
    </row>
    <row r="14" spans="1:24" ht="60" customHeight="1">
      <c r="A14" s="7">
        <v>4</v>
      </c>
      <c r="B14" s="15" t="s">
        <v>51</v>
      </c>
      <c r="C14" s="16" t="s">
        <v>52</v>
      </c>
      <c r="D14" s="17"/>
      <c r="E14" s="17"/>
      <c r="F14" s="18">
        <v>54</v>
      </c>
      <c r="G14" s="18">
        <v>550</v>
      </c>
      <c r="H14" s="18">
        <v>200</v>
      </c>
      <c r="I14" s="18">
        <v>1</v>
      </c>
      <c r="J14" s="18">
        <v>5</v>
      </c>
      <c r="K14" s="18">
        <v>4998</v>
      </c>
      <c r="L14" s="11">
        <v>2996</v>
      </c>
      <c r="M14" s="18"/>
      <c r="N14" s="19">
        <v>4</v>
      </c>
      <c r="O14" s="18">
        <v>4</v>
      </c>
      <c r="P14" s="11">
        <v>176</v>
      </c>
      <c r="Q14" s="20"/>
      <c r="R14" s="20"/>
      <c r="S14" s="20"/>
      <c r="T14" s="20"/>
      <c r="U14" s="20"/>
      <c r="V14" s="20"/>
      <c r="W14" s="20"/>
      <c r="X14" s="20"/>
    </row>
    <row r="15" spans="1:24" ht="60" customHeight="1">
      <c r="A15" s="7"/>
      <c r="B15" s="15"/>
      <c r="C15" s="16" t="s">
        <v>53</v>
      </c>
      <c r="D15" s="17"/>
      <c r="E15" s="17"/>
      <c r="F15" s="18"/>
      <c r="G15" s="18"/>
      <c r="H15" s="18"/>
      <c r="I15" s="18"/>
      <c r="J15" s="18"/>
      <c r="K15" s="18"/>
      <c r="L15" s="11"/>
      <c r="M15" s="18"/>
      <c r="N15" s="19"/>
      <c r="O15" s="18"/>
      <c r="P15" s="11"/>
      <c r="Q15" s="11"/>
      <c r="R15" s="11"/>
      <c r="S15" s="18"/>
      <c r="T15" s="18"/>
      <c r="U15" s="18">
        <v>48</v>
      </c>
      <c r="V15" s="18">
        <v>600</v>
      </c>
      <c r="W15" s="11">
        <v>183</v>
      </c>
      <c r="X15" s="20"/>
    </row>
    <row r="16" spans="1:24" ht="60" customHeight="1">
      <c r="A16" s="7"/>
      <c r="B16" s="15"/>
      <c r="C16" s="16" t="s">
        <v>54</v>
      </c>
      <c r="D16" s="17"/>
      <c r="E16" s="17"/>
      <c r="F16" s="18"/>
      <c r="G16" s="18"/>
      <c r="H16" s="18"/>
      <c r="I16" s="18"/>
      <c r="J16" s="18"/>
      <c r="K16" s="18"/>
      <c r="L16" s="11"/>
      <c r="M16" s="18"/>
      <c r="N16" s="19"/>
      <c r="O16" s="18"/>
      <c r="P16" s="11"/>
      <c r="Q16" s="11"/>
      <c r="R16" s="11"/>
      <c r="S16" s="18"/>
      <c r="T16" s="18"/>
      <c r="U16" s="18"/>
      <c r="V16" s="18"/>
      <c r="W16" s="11"/>
      <c r="X16" s="18">
        <v>6721</v>
      </c>
    </row>
    <row r="17" spans="1:24" ht="60" customHeight="1">
      <c r="A17" s="7"/>
      <c r="B17" s="15"/>
      <c r="C17" s="23" t="s">
        <v>55</v>
      </c>
      <c r="D17" s="11"/>
      <c r="E17" s="11">
        <v>46</v>
      </c>
      <c r="F17" s="18"/>
      <c r="G17" s="18"/>
      <c r="H17" s="18"/>
      <c r="I17" s="18"/>
      <c r="J17" s="18"/>
      <c r="K17" s="18"/>
      <c r="L17" s="11"/>
      <c r="M17" s="18"/>
      <c r="N17" s="19"/>
      <c r="O17" s="18"/>
      <c r="P17" s="11"/>
      <c r="Q17" s="11"/>
      <c r="R17" s="11"/>
      <c r="S17" s="18"/>
      <c r="T17" s="18"/>
      <c r="U17" s="18"/>
      <c r="V17" s="18"/>
      <c r="W17" s="11"/>
      <c r="X17" s="18"/>
    </row>
    <row r="18" spans="1:24" ht="60" customHeight="1">
      <c r="A18" s="7">
        <v>5</v>
      </c>
      <c r="B18" s="15" t="s">
        <v>56</v>
      </c>
      <c r="C18" s="16" t="s">
        <v>57</v>
      </c>
      <c r="D18" s="11">
        <v>226</v>
      </c>
      <c r="E18" s="17"/>
      <c r="F18" s="18">
        <v>5</v>
      </c>
      <c r="G18" s="18">
        <v>5000</v>
      </c>
      <c r="H18" s="18">
        <v>2600</v>
      </c>
      <c r="I18" s="18"/>
      <c r="J18" s="18">
        <v>143</v>
      </c>
      <c r="K18" s="18">
        <v>994</v>
      </c>
      <c r="L18" s="11">
        <v>196</v>
      </c>
      <c r="M18" s="18">
        <v>568</v>
      </c>
      <c r="N18" s="19">
        <v>295</v>
      </c>
      <c r="O18" s="18">
        <v>190</v>
      </c>
      <c r="P18" s="11">
        <v>118</v>
      </c>
      <c r="Q18" s="20"/>
      <c r="R18" s="20"/>
      <c r="S18" s="20"/>
      <c r="T18" s="20"/>
      <c r="U18" s="20"/>
      <c r="V18" s="20"/>
      <c r="W18" s="20"/>
      <c r="X18" s="20"/>
    </row>
    <row r="19" spans="1:24" ht="28.5" customHeight="1">
      <c r="A19" s="7">
        <v>6</v>
      </c>
      <c r="B19" s="27" t="s">
        <v>58</v>
      </c>
      <c r="C19" s="28"/>
      <c r="D19" s="11">
        <v>145</v>
      </c>
      <c r="E19" s="17"/>
      <c r="F19" s="18"/>
      <c r="G19" s="18"/>
      <c r="H19" s="18"/>
      <c r="I19" s="18"/>
      <c r="J19" s="18"/>
      <c r="K19" s="18"/>
      <c r="L19" s="11"/>
      <c r="M19" s="18"/>
      <c r="N19" s="19"/>
      <c r="O19" s="18"/>
      <c r="P19" s="11"/>
      <c r="Q19" s="11"/>
      <c r="R19" s="11"/>
      <c r="S19" s="18"/>
      <c r="T19" s="18"/>
      <c r="U19" s="18"/>
      <c r="V19" s="18"/>
      <c r="W19" s="11"/>
      <c r="X19" s="20"/>
    </row>
    <row r="20" spans="1:24" ht="28.5" customHeight="1">
      <c r="A20" s="7">
        <v>7</v>
      </c>
      <c r="B20" s="27" t="s">
        <v>59</v>
      </c>
      <c r="C20" s="28"/>
      <c r="D20" s="11">
        <v>97</v>
      </c>
      <c r="E20" s="17"/>
      <c r="F20" s="18"/>
      <c r="G20" s="18"/>
      <c r="H20" s="18"/>
      <c r="I20" s="18"/>
      <c r="J20" s="18"/>
      <c r="K20" s="18"/>
      <c r="L20" s="11"/>
      <c r="M20" s="18"/>
      <c r="N20" s="19"/>
      <c r="O20" s="18"/>
      <c r="P20" s="11"/>
      <c r="Q20" s="11"/>
      <c r="R20" s="11"/>
      <c r="S20" s="18"/>
      <c r="T20" s="18"/>
      <c r="U20" s="18"/>
      <c r="V20" s="18"/>
      <c r="W20" s="11"/>
      <c r="X20" s="20"/>
    </row>
    <row r="21" spans="1:24" ht="28.5" customHeight="1">
      <c r="A21" s="7">
        <v>8</v>
      </c>
      <c r="B21" s="27" t="s">
        <v>60</v>
      </c>
      <c r="C21" s="28"/>
      <c r="D21" s="11">
        <v>23</v>
      </c>
      <c r="E21" s="17"/>
      <c r="F21" s="18"/>
      <c r="G21" s="18"/>
      <c r="H21" s="18"/>
      <c r="I21" s="18"/>
      <c r="J21" s="18"/>
      <c r="K21" s="18"/>
      <c r="L21" s="11"/>
      <c r="M21" s="18"/>
      <c r="N21" s="19"/>
      <c r="O21" s="18"/>
      <c r="P21" s="11"/>
      <c r="Q21" s="11"/>
      <c r="R21" s="11"/>
      <c r="S21" s="18"/>
      <c r="T21" s="18"/>
      <c r="U21" s="18"/>
      <c r="V21" s="18"/>
      <c r="W21" s="11"/>
      <c r="X21" s="20"/>
    </row>
    <row r="22" spans="1:24" s="25" customFormat="1" ht="30" customHeight="1">
      <c r="A22" s="29" t="s">
        <v>61</v>
      </c>
      <c r="B22" s="29"/>
      <c r="C22" s="29"/>
      <c r="D22" s="24">
        <f aca="true" t="shared" si="0" ref="D22:P22">SUM(D8:D18)</f>
        <v>226</v>
      </c>
      <c r="E22" s="24">
        <f t="shared" si="0"/>
        <v>255</v>
      </c>
      <c r="F22" s="24">
        <f t="shared" si="0"/>
        <v>86</v>
      </c>
      <c r="G22" s="24">
        <f t="shared" si="0"/>
        <v>8350</v>
      </c>
      <c r="H22" s="24">
        <f t="shared" si="0"/>
        <v>4800</v>
      </c>
      <c r="I22" s="24">
        <f t="shared" si="0"/>
        <v>3</v>
      </c>
      <c r="J22" s="24">
        <f t="shared" si="0"/>
        <v>194</v>
      </c>
      <c r="K22" s="24">
        <f t="shared" si="0"/>
        <v>12460</v>
      </c>
      <c r="L22" s="24">
        <f t="shared" si="0"/>
        <v>9394</v>
      </c>
      <c r="M22" s="24">
        <f t="shared" si="0"/>
        <v>614</v>
      </c>
      <c r="N22" s="24">
        <f t="shared" si="0"/>
        <v>320</v>
      </c>
      <c r="O22" s="24">
        <f t="shared" si="0"/>
        <v>226</v>
      </c>
      <c r="P22" s="24">
        <f t="shared" si="0"/>
        <v>676</v>
      </c>
      <c r="Q22" s="24">
        <f aca="true" t="shared" si="1" ref="Q22:X22">SUM(Q8:Q21)</f>
        <v>190</v>
      </c>
      <c r="R22" s="24">
        <f t="shared" si="1"/>
        <v>500</v>
      </c>
      <c r="S22" s="24">
        <f t="shared" si="1"/>
        <v>2500</v>
      </c>
      <c r="T22" s="24">
        <f t="shared" si="1"/>
        <v>68</v>
      </c>
      <c r="U22" s="24">
        <f t="shared" si="1"/>
        <v>74</v>
      </c>
      <c r="V22" s="24">
        <f t="shared" si="1"/>
        <v>1444</v>
      </c>
      <c r="W22" s="24">
        <f t="shared" si="1"/>
        <v>413</v>
      </c>
      <c r="X22" s="24">
        <f t="shared" si="1"/>
        <v>21611</v>
      </c>
    </row>
    <row r="28" spans="7:12" ht="18.75">
      <c r="G28" s="26"/>
      <c r="L28" s="26"/>
    </row>
  </sheetData>
  <mergeCells count="9">
    <mergeCell ref="A1:J1"/>
    <mergeCell ref="A2:J2"/>
    <mergeCell ref="A6:A7"/>
    <mergeCell ref="B6:B7"/>
    <mergeCell ref="C6:C7"/>
    <mergeCell ref="B19:C19"/>
    <mergeCell ref="B20:C20"/>
    <mergeCell ref="B21:C21"/>
    <mergeCell ref="A22:C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Мелащенко</cp:lastModifiedBy>
  <dcterms:created xsi:type="dcterms:W3CDTF">2016-12-08T12:32:26Z</dcterms:created>
  <dcterms:modified xsi:type="dcterms:W3CDTF">2016-12-12T08:03:28Z</dcterms:modified>
  <cp:category/>
  <cp:version/>
  <cp:contentType/>
  <cp:contentStatus/>
</cp:coreProperties>
</file>